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0"/>
  </bookViews>
  <sheets>
    <sheet name="Инструкция" sheetId="1" r:id="rId1"/>
    <sheet name="Выбор субъекта РФ" sheetId="2" r:id="rId2"/>
    <sheet name="Титульный" sheetId="3" state="veryHidden" r:id="rId3"/>
    <sheet name="ТС доступ" sheetId="4" state="veryHidden" r:id="rId4"/>
    <sheet name="Ссылки на публикации" sheetId="5" state="veryHidden" r:id="rId5"/>
    <sheet name="Комментарии" sheetId="6" state="veryHidden" r:id="rId6"/>
    <sheet name="Проверка" sheetId="7" state="veryHidden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публикации'!$F$17:$K$19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forSPb">'Ссылки на публикации'!$F$17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'REESTR_MO'!$A$2:$C$2</definedName>
    <definedName name="LIST_ORG_VS">'REESTR_ORG'!$B$2:$F$506</definedName>
    <definedName name="list_units">'TEHSHEET'!$K$2:$K$3</definedName>
    <definedName name="logic">'TEHSHEET'!$A$2:$A$3</definedName>
    <definedName name="mo_check">'Титульный'!$F$33:$F$35</definedName>
    <definedName name="MO_LIST_2">'REESTR_MO'!$B$2:$B$2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<sst xmlns="http://schemas.openxmlformats.org/spreadsheetml/2006/main" count="538" uniqueCount="451">
  <si>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</si>
  <si>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</si>
  <si>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</si>
  <si>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</si>
  <si>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</si>
  <si>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</si>
  <si>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</si>
  <si>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</si>
  <si>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</si>
  <si>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</si>
  <si>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</si>
  <si>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</si>
  <si>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</si>
  <si>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</si>
  <si>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</si>
  <si>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</si>
  <si>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</si>
  <si>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</si>
  <si>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</si>
  <si>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</si>
  <si>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</si>
  <si>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</si>
  <si>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</si>
  <si>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</si>
  <si>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</si>
  <si>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</si>
  <si>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</si>
  <si>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</si>
  <si>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</si>
  <si>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</si>
  <si>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</si>
  <si>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</si>
  <si>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</si>
  <si>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</si>
  <si>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</si>
  <si>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</si>
  <si>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</si>
  <si>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</si>
  <si>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</si>
  <si>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</si>
  <si>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</si>
  <si>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</si>
  <si>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</si>
  <si>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</si>
  <si>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</si>
  <si>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</si>
  <si>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</si>
  <si>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</si>
  <si>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</si>
  <si>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</si>
  <si>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</si>
  <si>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</si>
  <si>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</si>
  <si>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</si>
  <si>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</si>
  <si>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</si>
  <si>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</si>
  <si>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</si>
  <si>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</si>
  <si>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</si>
  <si>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</si>
  <si>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</si>
  <si>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</si>
  <si>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</si>
  <si>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</si>
  <si>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</si>
  <si>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</si>
  <si>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</si>
  <si>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</si>
  <si>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</si>
  <si>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</si>
  <si>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</si>
  <si>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</si>
  <si>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</si>
  <si>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</si>
  <si>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</si>
  <si>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</si>
  <si>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</si>
  <si>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</si>
  <si>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</si>
  <si>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</si>
  <si>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</si>
  <si>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</si>
  <si>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</si>
  <si>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</si>
  <si>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</si>
  <si>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</si>
  <si>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</si>
  <si>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</si>
  <si>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</si>
  <si>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</si>
  <si>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</si>
  <si>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</si>
  <si>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</si>
  <si>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</si>
  <si>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</si>
  <si>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</si>
  <si>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</si>
  <si>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</si>
  <si>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</si>
  <si>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</si>
  <si>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</si>
  <si>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</si>
  <si>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</si>
  <si>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</si>
  <si>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</si>
  <si>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</si>
  <si>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</si>
  <si>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</si>
  <si>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</si>
  <si>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</si>
  <si>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</si>
  <si>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</si>
  <si>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</si>
  <si>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</si>
  <si>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</si>
  <si>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</si>
  <si>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</si>
  <si>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</si>
  <si>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</si>
  <si>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</si>
  <si>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</si>
  <si>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</si>
  <si>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</si>
  <si>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</si>
  <si>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</si>
  <si>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</si>
  <si>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</si>
  <si>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</si>
  <si>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</si>
  <si>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</si>
  <si>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</si>
  <si>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</si>
  <si>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</si>
  <si>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</si>
  <si>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</si>
  <si>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</si>
  <si>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</si>
  <si>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</si>
  <si>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</si>
  <si>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</si>
  <si>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</si>
  <si>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</si>
  <si>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</si>
  <si>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</si>
  <si>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</si>
  <si>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</si>
  <si>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</si>
  <si>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</si>
  <si>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</si>
  <si>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</si>
  <si>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</si>
  <si>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</si>
  <si>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</si>
  <si>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</si>
  <si>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</si>
  <si>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</si>
  <si>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</si>
  <si>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</si>
  <si>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</si>
  <si>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</si>
  <si>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</si>
  <si>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</si>
  <si>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</si>
  <si>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</si>
  <si>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</si>
  <si>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</si>
  <si>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</si>
  <si>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</si>
  <si>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</si>
  <si>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</si>
  <si>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</si>
  <si>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</si>
  <si>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</si>
  <si>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</si>
  <si>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</si>
  <si>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</si>
  <si>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</si>
  <si>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</si>
  <si>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</si>
  <si>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</si>
  <si>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</si>
  <si>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</si>
  <si>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</si>
  <si>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</si>
  <si>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</si>
  <si>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</si>
  <si>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</si>
  <si>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</si>
  <si>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</si>
  <si>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</si>
  <si>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</si>
  <si>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</si>
  <si>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</si>
  <si>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</si>
  <si>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</si>
  <si>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</si>
  <si>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</si>
  <si>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</si>
  <si>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</si>
  <si>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</si>
  <si>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</si>
  <si>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</si>
  <si>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</si>
  <si>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</si>
  <si>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</si>
  <si>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</si>
  <si>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</si>
  <si>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</si>
  <si>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</si>
  <si>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</si>
  <si>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</si>
  <si>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</si>
  <si>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</si>
  <si>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</si>
  <si>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</si>
  <si>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</si>
  <si>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</si>
  <si>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</si>
  <si>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</si>
  <si>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</si>
  <si>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</si>
  <si>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</si>
  <si>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</si>
  <si>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</si>
  <si>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</si>
  <si>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</si>
  <si>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</si>
  <si>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</si>
  <si>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</si>
  <si>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</si>
  <si>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</si>
  <si>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</si>
  <si>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</si>
  <si>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</si>
  <si>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</si>
  <si>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</si>
  <si>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</si>
  <si>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</si>
  <si>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</si>
  <si>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</si>
  <si>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</si>
  <si>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</si>
  <si>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</si>
  <si>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</si>
  <si>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</si>
  <si>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</si>
  <si>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</si>
  <si>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</si>
  <si>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</si>
  <si>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</si>
  <si>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</si>
  <si>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</si>
  <si>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</si>
  <si>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</si>
  <si>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</si>
  <si>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</si>
  <si>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</si>
  <si>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</si>
  <si>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</si>
  <si>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</si>
  <si>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</si>
  <si>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</si>
  <si>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</si>
  <si>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</si>
  <si>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</si>
  <si>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</si>
  <si>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</si>
  <si>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</si>
  <si>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</si>
  <si>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</si>
  <si>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</si>
  <si>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</si>
  <si>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</si>
  <si>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</si>
  <si>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</si>
  <si>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</si>
  <si>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</si>
  <si>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</si>
  <si>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</si>
  <si>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</si>
  <si>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</si>
  <si>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</si>
  <si>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</si>
  <si>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</si>
  <si>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</si>
  <si>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</si>
  <si>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</si>
  <si>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</si>
  <si>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</si>
  <si>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</si>
  <si>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</si>
  <si>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</si>
  <si>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</si>
  <si>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</si>
  <si>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</si>
  <si>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</si>
  <si>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</si>
  <si>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</si>
  <si>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</si>
  <si>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</si>
  <si>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</si>
  <si>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</si>
  <si>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</si>
  <si>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</si>
  <si>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</si>
  <si>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</si>
  <si>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</si>
  <si>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</si>
  <si>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</si>
  <si>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</si>
  <si>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</si>
  <si>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</si>
  <si>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</si>
  <si>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</si>
  <si>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</si>
  <si>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</si>
  <si>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</si>
  <si>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</si>
  <si>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</si>
  <si>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</si>
  <si>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</si>
  <si>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</si>
  <si>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</si>
  <si>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</si>
  <si>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</si>
  <si>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</si>
  <si>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</si>
  <si>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</si>
  <si>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</si>
  <si>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</si>
  <si>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</si>
  <si>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</si>
  <si>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</si>
  <si>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</si>
  <si>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</si>
  <si>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</si>
  <si>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</si>
  <si>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</si>
  <si>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</si>
  <si>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</si>
  <si>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</si>
  <si>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</si>
  <si>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</si>
  <si>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</si>
  <si>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</si>
  <si>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</si>
  <si>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</si>
  <si>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</si>
  <si>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</si>
  <si>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</si>
  <si>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</si>
  <si>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</si>
  <si>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</si>
  <si>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</si>
  <si>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</si>
  <si>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</si>
  <si>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</si>
  <si>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</si>
  <si>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</si>
  <si>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</si>
  <si>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</si>
  <si>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</si>
  <si>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</si>
  <si>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</si>
  <si>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ИНН ???</t>
  </si>
  <si>
    <t>КПП ???</t>
  </si>
  <si>
    <t>Алтайский край</t>
  </si>
  <si>
    <t>5.1</t>
  </si>
  <si>
    <t>Адрес сайта в сети Интернет</t>
  </si>
  <si>
    <t>Печатное издание</t>
  </si>
  <si>
    <t>Электронная версия печатного издания (если есть)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</si>
  <si>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</si>
  <si>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</si>
  <si>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</si>
  <si>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</si>
  <si>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</si>
  <si>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</si>
  <si>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</si>
  <si>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</si>
  <si>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</si>
  <si>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</si>
  <si>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</si>
  <si>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</si>
  <si>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</si>
  <si>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</si>
  <si>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</si>
  <si>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</si>
  <si>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</si>
  <si>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</si>
  <si>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</si>
  <si>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</si>
  <si>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</si>
  <si>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</si>
  <si>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</si>
  <si>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</si>
  <si>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Реестр организаций не обновлён!</t>
  </si>
  <si>
    <t>Реестр МР/МО не обновлён!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</si>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</sst>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 locked="0"/>
    </xf>
    <xf numFmtId="0" fontId="14" fillId="31" borderId="62" xfId="1173" applyFont="1" applyFill="1" applyBorder="1" applyAlignment="1" applyProtection="1">
      <alignment horizontal="center" vertical="center"/>
      <protection locked="0"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439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1" t="s">
        <v>35</v>
      </c>
      <c r="C4" s="282"/>
      <c r="D4" s="282"/>
      <c r="E4" s="282"/>
      <c r="F4" s="282"/>
      <c r="G4" s="282"/>
      <c r="H4" s="282"/>
      <c r="I4" s="282"/>
      <c r="J4" s="283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84" t="s">
        <v>377</v>
      </c>
      <c r="D7" s="285"/>
      <c r="E7" s="285"/>
      <c r="F7" s="285"/>
      <c r="G7" s="285"/>
      <c r="H7" s="285"/>
      <c r="I7" s="167"/>
      <c r="J7" s="168"/>
    </row>
    <row r="8" spans="2:10" s="165" customFormat="1" ht="12.75">
      <c r="B8" s="166"/>
      <c r="C8" s="286" t="s">
        <v>378</v>
      </c>
      <c r="D8" s="286"/>
      <c r="E8" s="286"/>
      <c r="F8" s="286"/>
      <c r="G8" s="286"/>
      <c r="H8" s="286"/>
      <c r="I8" s="167"/>
      <c r="J8" s="168"/>
    </row>
    <row r="9" spans="2:10" s="165" customFormat="1" ht="12.75">
      <c r="B9" s="166"/>
      <c r="C9" s="286" t="s">
        <v>379</v>
      </c>
      <c r="D9" s="286"/>
      <c r="E9" s="286"/>
      <c r="F9" s="286"/>
      <c r="G9" s="286"/>
      <c r="H9" s="286"/>
      <c r="I9" s="167"/>
      <c r="J9" s="168"/>
    </row>
    <row r="10" spans="2:10" s="165" customFormat="1" ht="57.75" customHeight="1">
      <c r="B10" s="166"/>
      <c r="C10" s="287" t="s">
        <v>380</v>
      </c>
      <c r="D10" s="288"/>
      <c r="E10" s="288"/>
      <c r="F10" s="288"/>
      <c r="G10" s="288"/>
      <c r="H10" s="288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356</v>
      </c>
      <c r="E12" s="112" t="s">
        <v>357</v>
      </c>
      <c r="F12" s="79"/>
      <c r="J12" s="129"/>
    </row>
    <row r="13" spans="2:10" ht="13.5" thickBot="1">
      <c r="B13" s="126"/>
      <c r="C13" s="79"/>
      <c r="D13" s="114" t="s">
        <v>356</v>
      </c>
      <c r="E13" s="112" t="s">
        <v>358</v>
      </c>
      <c r="F13" s="79"/>
      <c r="J13" s="129"/>
    </row>
    <row r="14" spans="2:10" ht="12" thickBot="1">
      <c r="B14" s="126"/>
      <c r="C14" s="80"/>
      <c r="D14" s="115" t="s">
        <v>356</v>
      </c>
      <c r="E14" s="291" t="s">
        <v>435</v>
      </c>
      <c r="F14" s="291"/>
      <c r="G14" s="291"/>
      <c r="H14" s="291"/>
      <c r="J14" s="129"/>
    </row>
    <row r="15" spans="2:10" ht="14.25" customHeight="1">
      <c r="B15" s="126"/>
      <c r="C15" s="80"/>
      <c r="D15" s="80"/>
      <c r="E15" s="291"/>
      <c r="F15" s="291"/>
      <c r="G15" s="291"/>
      <c r="H15" s="291"/>
      <c r="J15" s="129"/>
    </row>
    <row r="16" spans="2:10" ht="12.75">
      <c r="B16" s="126"/>
      <c r="C16" s="80"/>
      <c r="D16" s="80"/>
      <c r="E16" s="112" t="s">
        <v>363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9" t="s">
        <v>381</v>
      </c>
      <c r="D18" s="290"/>
      <c r="E18" s="290"/>
      <c r="F18" s="290"/>
      <c r="G18" s="290"/>
      <c r="H18" s="290"/>
      <c r="I18" s="170"/>
      <c r="J18" s="171"/>
    </row>
    <row r="19" spans="2:10" s="165" customFormat="1" ht="26.25" customHeight="1">
      <c r="B19" s="169"/>
      <c r="C19" s="292" t="s">
        <v>382</v>
      </c>
      <c r="D19" s="292"/>
      <c r="E19" s="292"/>
      <c r="F19" s="292"/>
      <c r="G19" s="292"/>
      <c r="H19" s="292"/>
      <c r="I19" s="170"/>
      <c r="J19" s="171"/>
    </row>
    <row r="20" spans="2:10" s="165" customFormat="1" ht="26.25" customHeight="1">
      <c r="B20" s="169"/>
      <c r="C20" s="292" t="s">
        <v>383</v>
      </c>
      <c r="D20" s="292"/>
      <c r="E20" s="292"/>
      <c r="F20" s="292"/>
      <c r="G20" s="292"/>
      <c r="H20" s="292"/>
      <c r="I20" s="170"/>
      <c r="J20" s="171"/>
    </row>
    <row r="21" spans="2:10" s="165" customFormat="1" ht="12.75">
      <c r="B21" s="169"/>
      <c r="C21" s="292" t="s">
        <v>384</v>
      </c>
      <c r="D21" s="292"/>
      <c r="E21" s="292"/>
      <c r="F21" s="292"/>
      <c r="G21" s="292"/>
      <c r="H21" s="292"/>
      <c r="I21" s="170"/>
      <c r="J21" s="171"/>
    </row>
    <row r="22" spans="2:10" s="165" customFormat="1" ht="27.75" customHeight="1">
      <c r="B22" s="169"/>
      <c r="C22" s="292" t="s">
        <v>385</v>
      </c>
      <c r="D22" s="292"/>
      <c r="E22" s="292"/>
      <c r="F22" s="292"/>
      <c r="G22" s="292"/>
      <c r="H22" s="292"/>
      <c r="I22" s="170"/>
      <c r="J22" s="171"/>
    </row>
    <row r="23" spans="1:10" s="177" customFormat="1" ht="18" customHeight="1">
      <c r="A23" s="172"/>
      <c r="B23" s="173"/>
      <c r="C23" s="293" t="s">
        <v>386</v>
      </c>
      <c r="D23" s="293"/>
      <c r="E23" s="293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4" t="s">
        <v>387</v>
      </c>
      <c r="D24" s="294"/>
      <c r="E24" s="295"/>
      <c r="F24" s="295"/>
      <c r="G24" s="295"/>
      <c r="H24" s="296"/>
      <c r="I24" s="175"/>
      <c r="J24" s="176"/>
    </row>
    <row r="25" spans="1:10" s="177" customFormat="1" ht="18" customHeight="1">
      <c r="A25" s="172"/>
      <c r="B25" s="173"/>
      <c r="C25" s="294" t="s">
        <v>388</v>
      </c>
      <c r="D25" s="294"/>
      <c r="E25" s="295"/>
      <c r="F25" s="295"/>
      <c r="G25" s="295"/>
      <c r="H25" s="296"/>
      <c r="I25" s="175"/>
      <c r="J25" s="176"/>
    </row>
    <row r="26" spans="1:10" s="177" customFormat="1" ht="18" customHeight="1">
      <c r="A26" s="172"/>
      <c r="B26" s="173"/>
      <c r="C26" s="294" t="s">
        <v>389</v>
      </c>
      <c r="D26" s="294"/>
      <c r="E26" s="297"/>
      <c r="F26" s="297"/>
      <c r="G26" s="297"/>
      <c r="H26" s="298"/>
      <c r="I26" s="175"/>
      <c r="J26" s="176"/>
    </row>
    <row r="27" spans="1:10" s="177" customFormat="1" ht="18" customHeight="1">
      <c r="A27" s="172"/>
      <c r="B27" s="173"/>
      <c r="C27" s="294" t="s">
        <v>390</v>
      </c>
      <c r="D27" s="294"/>
      <c r="E27" s="297"/>
      <c r="F27" s="297"/>
      <c r="G27" s="297"/>
      <c r="H27" s="298"/>
      <c r="I27" s="175"/>
      <c r="J27" s="176"/>
    </row>
    <row r="28" spans="1:10" s="177" customFormat="1" ht="18" customHeight="1">
      <c r="A28" s="172"/>
      <c r="B28" s="173"/>
      <c r="C28" s="294" t="s">
        <v>167</v>
      </c>
      <c r="D28" s="294"/>
      <c r="E28" s="295"/>
      <c r="F28" s="295"/>
      <c r="G28" s="295"/>
      <c r="H28" s="296"/>
      <c r="I28" s="175"/>
      <c r="J28" s="176"/>
    </row>
    <row r="29" spans="1:10" s="177" customFormat="1" ht="24" customHeight="1">
      <c r="A29" s="172"/>
      <c r="B29" s="173"/>
      <c r="C29" s="294" t="s">
        <v>391</v>
      </c>
      <c r="D29" s="294"/>
      <c r="E29" s="295" t="s">
        <v>392</v>
      </c>
      <c r="F29" s="295"/>
      <c r="G29" s="295"/>
      <c r="H29" s="296"/>
      <c r="I29" s="175"/>
      <c r="J29" s="176"/>
    </row>
    <row r="30" spans="1:10" s="177" customFormat="1" ht="26.25" customHeight="1" thickBot="1">
      <c r="A30" s="172"/>
      <c r="B30" s="173"/>
      <c r="C30" s="299" t="s">
        <v>393</v>
      </c>
      <c r="D30" s="299"/>
      <c r="E30" s="300" t="s">
        <v>394</v>
      </c>
      <c r="F30" s="300"/>
      <c r="G30" s="300"/>
      <c r="H30" s="301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3" t="s">
        <v>230</v>
      </c>
      <c r="D32" s="293"/>
      <c r="E32" s="293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2" t="s">
        <v>387</v>
      </c>
      <c r="D33" s="302"/>
      <c r="E33" s="295"/>
      <c r="F33" s="295"/>
      <c r="G33" s="295"/>
      <c r="H33" s="296"/>
      <c r="I33" s="175"/>
      <c r="J33" s="176"/>
    </row>
    <row r="34" spans="1:10" s="177" customFormat="1" ht="18" customHeight="1">
      <c r="A34" s="172"/>
      <c r="B34" s="173"/>
      <c r="C34" s="302" t="s">
        <v>388</v>
      </c>
      <c r="D34" s="302"/>
      <c r="E34" s="295"/>
      <c r="F34" s="295"/>
      <c r="G34" s="295"/>
      <c r="H34" s="296"/>
      <c r="I34" s="175"/>
      <c r="J34" s="176"/>
    </row>
    <row r="35" spans="1:10" s="177" customFormat="1" ht="30" customHeight="1">
      <c r="A35" s="172"/>
      <c r="B35" s="173"/>
      <c r="C35" s="302" t="s">
        <v>389</v>
      </c>
      <c r="D35" s="302"/>
      <c r="E35" s="297"/>
      <c r="F35" s="297"/>
      <c r="G35" s="297"/>
      <c r="H35" s="298"/>
      <c r="I35" s="175"/>
      <c r="J35" s="176"/>
    </row>
    <row r="36" spans="1:10" s="177" customFormat="1" ht="18" customHeight="1">
      <c r="A36" s="172"/>
      <c r="B36" s="173"/>
      <c r="C36" s="302" t="s">
        <v>390</v>
      </c>
      <c r="D36" s="302"/>
      <c r="E36" s="297" t="s">
        <v>395</v>
      </c>
      <c r="F36" s="297"/>
      <c r="G36" s="297"/>
      <c r="H36" s="298"/>
      <c r="I36" s="175"/>
      <c r="J36" s="176"/>
    </row>
    <row r="37" spans="1:10" s="177" customFormat="1" ht="18" customHeight="1" thickBot="1">
      <c r="A37" s="172"/>
      <c r="B37" s="173"/>
      <c r="C37" s="303" t="s">
        <v>167</v>
      </c>
      <c r="D37" s="303"/>
      <c r="E37" s="304"/>
      <c r="F37" s="304"/>
      <c r="G37" s="304"/>
      <c r="H37" s="30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173</v>
      </c>
      <c r="B1" s="36" t="s">
        <v>169</v>
      </c>
      <c r="C1" s="36" t="s">
        <v>170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321</v>
      </c>
      <c r="I1" s="38" t="s">
        <v>234</v>
      </c>
      <c r="J1" s="38" t="s">
        <v>345</v>
      </c>
      <c r="K1" s="38" t="s">
        <v>12</v>
      </c>
      <c r="M1" s="230" t="s">
        <v>409</v>
      </c>
      <c r="CN1" s="61" t="s">
        <v>3</v>
      </c>
    </row>
    <row r="2" spans="1:13" ht="34.5">
      <c r="A2" s="39" t="s">
        <v>5</v>
      </c>
      <c r="B2" s="100" t="s">
        <v>171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367</v>
      </c>
      <c r="I2" s="95" t="s">
        <v>330</v>
      </c>
      <c r="J2" s="37" t="s">
        <v>337</v>
      </c>
      <c r="K2" s="226" t="s">
        <v>408</v>
      </c>
      <c r="M2" s="231" t="s">
        <v>410</v>
      </c>
    </row>
    <row r="3" spans="1:13" ht="12.75">
      <c r="A3" s="39" t="s">
        <v>6</v>
      </c>
      <c r="B3" s="100" t="s">
        <v>347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239</v>
      </c>
      <c r="I3" s="95" t="s">
        <v>331</v>
      </c>
      <c r="J3" s="37" t="s">
        <v>338</v>
      </c>
      <c r="K3" s="227" t="s">
        <v>438</v>
      </c>
      <c r="M3" s="231" t="s">
        <v>411</v>
      </c>
    </row>
    <row r="4" spans="2:13" ht="34.5">
      <c r="B4" s="100" t="s">
        <v>348</v>
      </c>
      <c r="C4" s="41">
        <v>2008</v>
      </c>
      <c r="E4" s="51" t="s">
        <v>207</v>
      </c>
      <c r="F4" s="51" t="s">
        <v>17</v>
      </c>
      <c r="G4" s="51" t="s">
        <v>17</v>
      </c>
      <c r="H4" s="90" t="s">
        <v>240</v>
      </c>
      <c r="I4" s="95" t="s">
        <v>332</v>
      </c>
      <c r="J4" s="37" t="s">
        <v>339</v>
      </c>
      <c r="M4" s="231" t="s">
        <v>412</v>
      </c>
    </row>
    <row r="5" spans="2:13" ht="12.75">
      <c r="B5" s="100" t="s">
        <v>349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241</v>
      </c>
      <c r="J5" s="37" t="s">
        <v>340</v>
      </c>
      <c r="M5" s="231" t="s">
        <v>413</v>
      </c>
    </row>
    <row r="6" spans="3:13" ht="11.25">
      <c r="C6" s="41">
        <v>2010</v>
      </c>
      <c r="E6" s="51" t="s">
        <v>208</v>
      </c>
      <c r="F6" s="51" t="s">
        <v>20</v>
      </c>
      <c r="G6" s="51" t="s">
        <v>20</v>
      </c>
      <c r="H6" s="90" t="s">
        <v>242</v>
      </c>
      <c r="J6" s="37" t="s">
        <v>333</v>
      </c>
      <c r="M6" s="231" t="s">
        <v>414</v>
      </c>
    </row>
    <row r="7" spans="2:13" ht="11.25">
      <c r="B7" s="40"/>
      <c r="C7" s="41">
        <v>2011</v>
      </c>
      <c r="E7" s="51" t="s">
        <v>209</v>
      </c>
      <c r="F7" s="51" t="s">
        <v>21</v>
      </c>
      <c r="G7" s="51" t="s">
        <v>21</v>
      </c>
      <c r="H7" s="90" t="s">
        <v>243</v>
      </c>
      <c r="J7" s="37" t="s">
        <v>334</v>
      </c>
      <c r="M7" s="231" t="s">
        <v>415</v>
      </c>
    </row>
    <row r="8" spans="2:13" ht="11.25">
      <c r="B8" s="225"/>
      <c r="C8" s="41">
        <v>2012</v>
      </c>
      <c r="E8" s="51" t="s">
        <v>210</v>
      </c>
      <c r="F8" s="51" t="s">
        <v>22</v>
      </c>
      <c r="G8" s="51" t="s">
        <v>22</v>
      </c>
      <c r="H8" s="90" t="s">
        <v>244</v>
      </c>
      <c r="J8" s="37" t="s">
        <v>335</v>
      </c>
      <c r="M8" s="231" t="s">
        <v>416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245</v>
      </c>
      <c r="J9" s="37" t="s">
        <v>336</v>
      </c>
      <c r="M9" s="231" t="s">
        <v>417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246</v>
      </c>
      <c r="J10" s="37" t="s">
        <v>341</v>
      </c>
      <c r="M10" s="231" t="s">
        <v>418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247</v>
      </c>
      <c r="J11" s="37" t="s">
        <v>342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248</v>
      </c>
      <c r="J12" s="37" t="s">
        <v>343</v>
      </c>
      <c r="M12" s="233" t="s">
        <v>419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249</v>
      </c>
      <c r="J13" s="37" t="s">
        <v>344</v>
      </c>
      <c r="M13" s="231" t="s">
        <v>410</v>
      </c>
    </row>
    <row r="14" spans="2:13" ht="11.25">
      <c r="B14" s="40"/>
      <c r="C14" s="41"/>
      <c r="E14" s="51"/>
      <c r="F14" s="51"/>
      <c r="G14" s="51">
        <v>13</v>
      </c>
      <c r="H14" s="90" t="s">
        <v>250</v>
      </c>
      <c r="M14" s="231" t="s">
        <v>411</v>
      </c>
    </row>
    <row r="15" spans="2:13" ht="11.25">
      <c r="B15" s="40"/>
      <c r="C15" s="41"/>
      <c r="E15" s="51"/>
      <c r="F15" s="51"/>
      <c r="G15" s="51">
        <v>14</v>
      </c>
      <c r="H15" s="90" t="s">
        <v>251</v>
      </c>
      <c r="M15" s="231" t="s">
        <v>412</v>
      </c>
    </row>
    <row r="16" spans="2:13" ht="11.25">
      <c r="B16" s="40"/>
      <c r="C16" s="41"/>
      <c r="E16" s="51"/>
      <c r="F16" s="51"/>
      <c r="G16" s="51">
        <v>15</v>
      </c>
      <c r="H16" s="90" t="s">
        <v>252</v>
      </c>
      <c r="M16" s="231" t="s">
        <v>413</v>
      </c>
    </row>
    <row r="17" spans="5:13" ht="11.25">
      <c r="E17" s="51"/>
      <c r="F17" s="51"/>
      <c r="G17" s="51">
        <v>16</v>
      </c>
      <c r="H17" s="90" t="s">
        <v>253</v>
      </c>
      <c r="M17" s="231" t="s">
        <v>414</v>
      </c>
    </row>
    <row r="18" spans="5:8" ht="11.25">
      <c r="E18" s="51"/>
      <c r="F18" s="51"/>
      <c r="G18" s="51">
        <v>17</v>
      </c>
      <c r="H18" s="90" t="s">
        <v>254</v>
      </c>
    </row>
    <row r="19" spans="5:8" ht="11.25">
      <c r="E19" s="51"/>
      <c r="F19" s="51"/>
      <c r="G19" s="51">
        <v>18</v>
      </c>
      <c r="H19" s="90" t="s">
        <v>255</v>
      </c>
    </row>
    <row r="20" spans="5:8" ht="11.25">
      <c r="E20" s="51"/>
      <c r="F20" s="51"/>
      <c r="G20" s="51">
        <v>19</v>
      </c>
      <c r="H20" s="90" t="s">
        <v>256</v>
      </c>
    </row>
    <row r="21" spans="5:8" ht="11.25">
      <c r="E21" s="51"/>
      <c r="F21" s="51"/>
      <c r="G21" s="51">
        <v>20</v>
      </c>
      <c r="H21" s="90" t="s">
        <v>257</v>
      </c>
    </row>
    <row r="22" spans="5:8" ht="11.25">
      <c r="E22" s="51"/>
      <c r="F22" s="51"/>
      <c r="G22" s="51">
        <v>21</v>
      </c>
      <c r="H22" s="90" t="s">
        <v>258</v>
      </c>
    </row>
    <row r="23" spans="5:8" ht="11.25">
      <c r="E23" s="51"/>
      <c r="F23" s="51"/>
      <c r="G23" s="51">
        <v>22</v>
      </c>
      <c r="H23" s="90" t="s">
        <v>259</v>
      </c>
    </row>
    <row r="24" spans="1:8" ht="11.25">
      <c r="A24" s="37"/>
      <c r="E24" s="51"/>
      <c r="F24" s="51"/>
      <c r="G24" s="51">
        <v>23</v>
      </c>
      <c r="H24" s="90" t="s">
        <v>260</v>
      </c>
    </row>
    <row r="25" spans="5:8" ht="11.25">
      <c r="E25" s="51"/>
      <c r="F25" s="51"/>
      <c r="G25" s="51">
        <v>24</v>
      </c>
      <c r="H25" s="90" t="s">
        <v>261</v>
      </c>
    </row>
    <row r="26" spans="5:8" ht="11.25">
      <c r="E26" s="51"/>
      <c r="F26" s="51"/>
      <c r="G26" s="51">
        <v>25</v>
      </c>
      <c r="H26" s="90" t="s">
        <v>262</v>
      </c>
    </row>
    <row r="27" spans="5:8" ht="11.25">
      <c r="E27" s="51"/>
      <c r="F27" s="51"/>
      <c r="G27" s="51">
        <v>26</v>
      </c>
      <c r="H27" s="90" t="s">
        <v>263</v>
      </c>
    </row>
    <row r="28" spans="5:8" ht="11.25">
      <c r="E28" s="51"/>
      <c r="F28" s="51"/>
      <c r="G28" s="51">
        <v>27</v>
      </c>
      <c r="H28" s="90" t="s">
        <v>264</v>
      </c>
    </row>
    <row r="29" spans="5:8" ht="11.25">
      <c r="E29" s="51"/>
      <c r="F29" s="51"/>
      <c r="G29" s="51">
        <v>28</v>
      </c>
      <c r="H29" s="90" t="s">
        <v>265</v>
      </c>
    </row>
    <row r="30" spans="5:8" ht="11.25">
      <c r="E30" s="51"/>
      <c r="F30" s="51"/>
      <c r="G30" s="51">
        <v>29</v>
      </c>
      <c r="H30" s="90" t="s">
        <v>266</v>
      </c>
    </row>
    <row r="31" spans="5:8" ht="11.25">
      <c r="E31" s="51"/>
      <c r="F31" s="51"/>
      <c r="G31" s="51">
        <v>30</v>
      </c>
      <c r="H31" s="90" t="s">
        <v>267</v>
      </c>
    </row>
    <row r="32" spans="5:8" ht="11.25">
      <c r="E32" s="51"/>
      <c r="F32" s="51"/>
      <c r="G32" s="51">
        <v>31</v>
      </c>
      <c r="H32" s="90" t="s">
        <v>268</v>
      </c>
    </row>
    <row r="33" ht="11.25">
      <c r="H33" s="90" t="s">
        <v>269</v>
      </c>
    </row>
    <row r="34" ht="11.25">
      <c r="H34" s="90" t="s">
        <v>270</v>
      </c>
    </row>
    <row r="35" ht="11.25">
      <c r="H35" s="90" t="s">
        <v>271</v>
      </c>
    </row>
    <row r="36" ht="11.25">
      <c r="H36" s="90" t="s">
        <v>272</v>
      </c>
    </row>
    <row r="37" ht="11.25">
      <c r="H37" s="90" t="s">
        <v>273</v>
      </c>
    </row>
    <row r="38" ht="11.25">
      <c r="H38" s="90" t="s">
        <v>274</v>
      </c>
    </row>
    <row r="39" ht="11.25">
      <c r="H39" s="90" t="s">
        <v>275</v>
      </c>
    </row>
    <row r="40" ht="11.25">
      <c r="H40" s="90" t="s">
        <v>276</v>
      </c>
    </row>
    <row r="41" ht="11.25">
      <c r="H41" s="90" t="s">
        <v>277</v>
      </c>
    </row>
    <row r="42" ht="11.25">
      <c r="H42" s="90" t="s">
        <v>278</v>
      </c>
    </row>
    <row r="43" ht="11.25">
      <c r="H43" s="90" t="s">
        <v>279</v>
      </c>
    </row>
    <row r="44" ht="11.25">
      <c r="H44" s="90" t="s">
        <v>280</v>
      </c>
    </row>
    <row r="45" ht="11.25">
      <c r="H45" s="90" t="s">
        <v>281</v>
      </c>
    </row>
    <row r="46" ht="11.25">
      <c r="H46" s="90" t="s">
        <v>282</v>
      </c>
    </row>
    <row r="47" ht="11.25">
      <c r="H47" s="90" t="s">
        <v>283</v>
      </c>
    </row>
    <row r="48" ht="11.25">
      <c r="H48" s="90" t="s">
        <v>284</v>
      </c>
    </row>
    <row r="49" ht="11.25">
      <c r="H49" s="90" t="s">
        <v>285</v>
      </c>
    </row>
    <row r="50" ht="11.25">
      <c r="H50" s="90" t="s">
        <v>286</v>
      </c>
    </row>
    <row r="51" ht="11.25">
      <c r="H51" s="90" t="s">
        <v>287</v>
      </c>
    </row>
    <row r="52" ht="11.25">
      <c r="H52" s="90" t="s">
        <v>288</v>
      </c>
    </row>
    <row r="53" ht="11.25">
      <c r="H53" s="90" t="s">
        <v>289</v>
      </c>
    </row>
    <row r="54" ht="11.25">
      <c r="H54" s="90" t="s">
        <v>290</v>
      </c>
    </row>
    <row r="55" ht="11.25">
      <c r="H55" s="90" t="s">
        <v>291</v>
      </c>
    </row>
    <row r="56" ht="11.25">
      <c r="H56" s="90" t="s">
        <v>292</v>
      </c>
    </row>
    <row r="57" ht="11.25">
      <c r="H57" s="90" t="s">
        <v>293</v>
      </c>
    </row>
    <row r="58" ht="11.25">
      <c r="H58" s="90" t="s">
        <v>294</v>
      </c>
    </row>
    <row r="59" ht="11.25">
      <c r="H59" s="90" t="s">
        <v>295</v>
      </c>
    </row>
    <row r="60" ht="11.25">
      <c r="H60" s="90" t="s">
        <v>296</v>
      </c>
    </row>
    <row r="61" ht="11.25">
      <c r="H61" s="90" t="s">
        <v>297</v>
      </c>
    </row>
    <row r="62" ht="11.25">
      <c r="H62" s="90" t="s">
        <v>298</v>
      </c>
    </row>
    <row r="63" ht="11.25">
      <c r="H63" s="90" t="s">
        <v>299</v>
      </c>
    </row>
    <row r="64" ht="11.25">
      <c r="H64" s="90" t="s">
        <v>300</v>
      </c>
    </row>
    <row r="65" ht="11.25">
      <c r="H65" s="90" t="s">
        <v>301</v>
      </c>
    </row>
    <row r="66" ht="11.25">
      <c r="H66" s="90" t="s">
        <v>302</v>
      </c>
    </row>
    <row r="67" ht="11.25">
      <c r="H67" s="90" t="s">
        <v>303</v>
      </c>
    </row>
    <row r="68" ht="11.25">
      <c r="H68" s="90" t="s">
        <v>304</v>
      </c>
    </row>
    <row r="69" ht="11.25">
      <c r="H69" s="90" t="s">
        <v>305</v>
      </c>
    </row>
    <row r="70" ht="11.25">
      <c r="H70" s="90" t="s">
        <v>306</v>
      </c>
    </row>
    <row r="71" ht="11.25">
      <c r="H71" s="90" t="s">
        <v>307</v>
      </c>
    </row>
    <row r="72" ht="11.25">
      <c r="H72" s="90" t="s">
        <v>308</v>
      </c>
    </row>
    <row r="73" ht="11.25">
      <c r="H73" s="90" t="s">
        <v>309</v>
      </c>
    </row>
    <row r="74" ht="11.25">
      <c r="H74" s="90" t="s">
        <v>310</v>
      </c>
    </row>
    <row r="75" ht="11.25">
      <c r="H75" s="90" t="s">
        <v>311</v>
      </c>
    </row>
    <row r="76" ht="11.25">
      <c r="H76" s="90" t="s">
        <v>312</v>
      </c>
    </row>
    <row r="77" ht="11.25">
      <c r="H77" s="90" t="s">
        <v>313</v>
      </c>
    </row>
    <row r="78" ht="11.25">
      <c r="H78" s="90" t="s">
        <v>314</v>
      </c>
    </row>
    <row r="79" ht="11.25">
      <c r="H79" s="90" t="s">
        <v>2</v>
      </c>
    </row>
    <row r="80" ht="11.25">
      <c r="H80" s="90" t="s">
        <v>315</v>
      </c>
    </row>
    <row r="81" ht="11.25">
      <c r="H81" s="90" t="s">
        <v>316</v>
      </c>
    </row>
    <row r="82" ht="11.25">
      <c r="H82" s="90" t="s">
        <v>317</v>
      </c>
    </row>
    <row r="83" ht="11.25">
      <c r="H83" s="90" t="s">
        <v>318</v>
      </c>
    </row>
    <row r="84" ht="11.25">
      <c r="H84" s="90" t="s">
        <v>319</v>
      </c>
    </row>
    <row r="85" ht="11.25">
      <c r="H85" s="90" t="s">
        <v>320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172</v>
      </c>
      <c r="AY2" s="7" t="s">
        <v>172</v>
      </c>
      <c r="AZ2" s="7" t="s">
        <v>172</v>
      </c>
      <c r="BA2" s="7" t="s">
        <v>172</v>
      </c>
      <c r="BB2" s="7" t="s">
        <v>172</v>
      </c>
      <c r="BC2" s="7" t="s">
        <v>172</v>
      </c>
      <c r="BD2" s="7" t="s">
        <v>172</v>
      </c>
      <c r="BE2" s="7" t="s">
        <v>172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2" t="s">
        <v>60</v>
      </c>
      <c r="E4" s="423"/>
      <c r="F4" s="423"/>
      <c r="G4" s="423"/>
      <c r="H4" s="423"/>
      <c r="I4" s="423"/>
      <c r="J4" s="423"/>
      <c r="K4" s="424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17" t="s">
        <v>77</v>
      </c>
      <c r="E6" s="418"/>
      <c r="F6" s="418"/>
      <c r="G6" s="418"/>
      <c r="H6" s="418"/>
      <c r="I6" s="418"/>
      <c r="J6" s="418"/>
      <c r="K6" s="419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88"/>
      <c r="G7" s="388"/>
      <c r="H7" s="388"/>
      <c r="I7" s="388"/>
      <c r="J7" s="388"/>
      <c r="K7" s="389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88"/>
      <c r="G8" s="388"/>
      <c r="H8" s="388"/>
      <c r="I8" s="388"/>
      <c r="J8" s="388"/>
      <c r="K8" s="389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88"/>
      <c r="G9" s="388"/>
      <c r="H9" s="388"/>
      <c r="I9" s="388"/>
      <c r="J9" s="388"/>
      <c r="K9" s="389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0"/>
      <c r="G10" s="420"/>
      <c r="H10" s="420"/>
      <c r="I10" s="420"/>
      <c r="J10" s="420"/>
      <c r="K10" s="421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0"/>
      <c r="G11" s="420"/>
      <c r="H11" s="420"/>
      <c r="I11" s="420"/>
      <c r="J11" s="420"/>
      <c r="K11" s="421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0"/>
      <c r="G12" s="420"/>
      <c r="H12" s="420"/>
      <c r="I12" s="420"/>
      <c r="J12" s="420"/>
      <c r="K12" s="421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0"/>
      <c r="G13" s="420"/>
      <c r="H13" s="420"/>
      <c r="I13" s="420"/>
      <c r="J13" s="420"/>
      <c r="K13" s="421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0"/>
      <c r="G14" s="420"/>
      <c r="H14" s="420"/>
      <c r="I14" s="420"/>
      <c r="J14" s="420"/>
      <c r="K14" s="421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16" t="s">
        <v>133</v>
      </c>
      <c r="H15" s="416"/>
      <c r="I15" s="416"/>
      <c r="J15" s="416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86"/>
      <c r="G16" s="386"/>
      <c r="H16" s="386"/>
      <c r="I16" s="386"/>
      <c r="J16" s="386"/>
      <c r="K16" s="387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17" t="s">
        <v>139</v>
      </c>
      <c r="E18" s="418"/>
      <c r="F18" s="418"/>
      <c r="G18" s="418"/>
      <c r="H18" s="418"/>
      <c r="I18" s="418"/>
      <c r="J18" s="418"/>
      <c r="K18" s="419"/>
      <c r="L18" s="14"/>
      <c r="N18" s="19"/>
    </row>
    <row r="19" spans="3:14" ht="11.25">
      <c r="C19" s="13"/>
      <c r="D19" s="16" t="s">
        <v>123</v>
      </c>
      <c r="E19" s="17" t="s">
        <v>140</v>
      </c>
      <c r="F19" s="420"/>
      <c r="G19" s="420"/>
      <c r="H19" s="420"/>
      <c r="I19" s="420"/>
      <c r="J19" s="420"/>
      <c r="K19" s="421"/>
      <c r="L19" s="14"/>
      <c r="N19" s="19"/>
    </row>
    <row r="20" spans="3:14" ht="22.5">
      <c r="C20" s="13"/>
      <c r="D20" s="16" t="s">
        <v>124</v>
      </c>
      <c r="E20" s="23" t="s">
        <v>141</v>
      </c>
      <c r="F20" s="388"/>
      <c r="G20" s="388"/>
      <c r="H20" s="388"/>
      <c r="I20" s="388"/>
      <c r="J20" s="388"/>
      <c r="K20" s="389"/>
      <c r="L20" s="14"/>
      <c r="N20" s="19"/>
    </row>
    <row r="21" spans="3:14" ht="11.25">
      <c r="C21" s="13"/>
      <c r="D21" s="16" t="s">
        <v>125</v>
      </c>
      <c r="E21" s="23" t="s">
        <v>142</v>
      </c>
      <c r="F21" s="388"/>
      <c r="G21" s="388"/>
      <c r="H21" s="388"/>
      <c r="I21" s="388"/>
      <c r="J21" s="388"/>
      <c r="K21" s="389"/>
      <c r="L21" s="14"/>
      <c r="N21" s="19"/>
    </row>
    <row r="22" spans="3:14" ht="22.5">
      <c r="C22" s="13"/>
      <c r="D22" s="16" t="s">
        <v>143</v>
      </c>
      <c r="E22" s="23" t="s">
        <v>144</v>
      </c>
      <c r="F22" s="388"/>
      <c r="G22" s="388"/>
      <c r="H22" s="388"/>
      <c r="I22" s="388"/>
      <c r="J22" s="388"/>
      <c r="K22" s="389"/>
      <c r="L22" s="14"/>
      <c r="N22" s="19"/>
    </row>
    <row r="23" spans="3:14" ht="22.5">
      <c r="C23" s="13"/>
      <c r="D23" s="16" t="s">
        <v>145</v>
      </c>
      <c r="E23" s="23" t="s">
        <v>146</v>
      </c>
      <c r="F23" s="388"/>
      <c r="G23" s="388"/>
      <c r="H23" s="388"/>
      <c r="I23" s="388"/>
      <c r="J23" s="388"/>
      <c r="K23" s="389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86"/>
      <c r="G24" s="386"/>
      <c r="H24" s="386"/>
      <c r="I24" s="386"/>
      <c r="J24" s="386"/>
      <c r="K24" s="38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0" t="s">
        <v>149</v>
      </c>
      <c r="E26" s="381"/>
      <c r="F26" s="381"/>
      <c r="G26" s="381"/>
      <c r="H26" s="381"/>
      <c r="I26" s="381"/>
      <c r="J26" s="381"/>
      <c r="K26" s="382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88"/>
      <c r="G27" s="388"/>
      <c r="H27" s="388"/>
      <c r="I27" s="388"/>
      <c r="J27" s="388"/>
      <c r="K27" s="389"/>
      <c r="L27" s="14"/>
      <c r="N27" s="19"/>
    </row>
    <row r="28" spans="3:14" ht="12" thickBot="1">
      <c r="C28" s="13" t="s">
        <v>152</v>
      </c>
      <c r="D28" s="377" t="s">
        <v>153</v>
      </c>
      <c r="E28" s="378"/>
      <c r="F28" s="378"/>
      <c r="G28" s="378"/>
      <c r="H28" s="378"/>
      <c r="I28" s="378"/>
      <c r="J28" s="378"/>
      <c r="K28" s="37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0" t="s">
        <v>154</v>
      </c>
      <c r="E30" s="381"/>
      <c r="F30" s="381"/>
      <c r="G30" s="381"/>
      <c r="H30" s="381"/>
      <c r="I30" s="381"/>
      <c r="J30" s="381"/>
      <c r="K30" s="382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2"/>
      <c r="G31" s="412"/>
      <c r="H31" s="412"/>
      <c r="I31" s="412"/>
      <c r="J31" s="412"/>
      <c r="K31" s="413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4" t="s">
        <v>107</v>
      </c>
      <c r="I32" s="414"/>
      <c r="J32" s="414"/>
      <c r="K32" s="415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88"/>
      <c r="I33" s="388"/>
      <c r="J33" s="388"/>
      <c r="K33" s="389"/>
      <c r="L33" s="14"/>
      <c r="N33" s="19"/>
    </row>
    <row r="34" spans="3:14" ht="12" thickBot="1">
      <c r="C34" s="13" t="s">
        <v>152</v>
      </c>
      <c r="D34" s="377" t="s">
        <v>110</v>
      </c>
      <c r="E34" s="378"/>
      <c r="F34" s="378"/>
      <c r="G34" s="378"/>
      <c r="H34" s="378"/>
      <c r="I34" s="378"/>
      <c r="J34" s="378"/>
      <c r="K34" s="37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0" t="s">
        <v>111</v>
      </c>
      <c r="E36" s="381"/>
      <c r="F36" s="381"/>
      <c r="G36" s="381"/>
      <c r="H36" s="381"/>
      <c r="I36" s="381"/>
      <c r="J36" s="381"/>
      <c r="K36" s="382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3" t="s">
        <v>116</v>
      </c>
      <c r="J37" s="404"/>
      <c r="K37" s="405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06"/>
      <c r="J38" s="407"/>
      <c r="K38" s="408"/>
      <c r="L38" s="14"/>
    </row>
    <row r="39" spans="3:12" ht="11.25">
      <c r="C39" s="1" t="s">
        <v>190</v>
      </c>
      <c r="D39" s="16" t="s">
        <v>191</v>
      </c>
      <c r="E39" s="44"/>
      <c r="F39" s="44"/>
      <c r="G39" s="44"/>
      <c r="H39" s="44"/>
      <c r="I39" s="406"/>
      <c r="J39" s="407"/>
      <c r="K39" s="408"/>
      <c r="L39" s="14"/>
    </row>
    <row r="40" spans="3:12" ht="11.25">
      <c r="C40" s="1" t="s">
        <v>190</v>
      </c>
      <c r="D40" s="16" t="s">
        <v>193</v>
      </c>
      <c r="E40" s="44"/>
      <c r="F40" s="44"/>
      <c r="G40" s="44"/>
      <c r="H40" s="44"/>
      <c r="I40" s="406"/>
      <c r="J40" s="407"/>
      <c r="K40" s="408"/>
      <c r="L40" s="14"/>
    </row>
    <row r="41" spans="3:12" ht="11.25">
      <c r="C41" s="1" t="s">
        <v>190</v>
      </c>
      <c r="D41" s="16" t="s">
        <v>194</v>
      </c>
      <c r="E41" s="44"/>
      <c r="F41" s="44"/>
      <c r="G41" s="44"/>
      <c r="H41" s="44"/>
      <c r="I41" s="406"/>
      <c r="J41" s="407"/>
      <c r="K41" s="408"/>
      <c r="L41" s="14"/>
    </row>
    <row r="42" spans="3:12" ht="11.25">
      <c r="C42" s="1" t="s">
        <v>190</v>
      </c>
      <c r="D42" s="16" t="s">
        <v>196</v>
      </c>
      <c r="E42" s="44"/>
      <c r="F42" s="44"/>
      <c r="G42" s="44"/>
      <c r="H42" s="44"/>
      <c r="I42" s="406"/>
      <c r="J42" s="407"/>
      <c r="K42" s="408"/>
      <c r="L42" s="14"/>
    </row>
    <row r="43" spans="3:12" ht="11.25">
      <c r="C43" s="1" t="s">
        <v>190</v>
      </c>
      <c r="D43" s="16" t="s">
        <v>197</v>
      </c>
      <c r="E43" s="44"/>
      <c r="F43" s="44"/>
      <c r="G43" s="44"/>
      <c r="H43" s="44"/>
      <c r="I43" s="406"/>
      <c r="J43" s="407"/>
      <c r="K43" s="408"/>
      <c r="L43" s="14"/>
    </row>
    <row r="44" spans="3:12" ht="11.25">
      <c r="C44" s="1" t="s">
        <v>190</v>
      </c>
      <c r="D44" s="16" t="s">
        <v>198</v>
      </c>
      <c r="E44" s="44"/>
      <c r="F44" s="44"/>
      <c r="G44" s="44"/>
      <c r="H44" s="44"/>
      <c r="I44" s="406"/>
      <c r="J44" s="407"/>
      <c r="K44" s="408"/>
      <c r="L44" s="14"/>
    </row>
    <row r="45" spans="3:12" ht="11.25">
      <c r="C45" s="1" t="s">
        <v>190</v>
      </c>
      <c r="D45" s="16" t="s">
        <v>199</v>
      </c>
      <c r="E45" s="44"/>
      <c r="F45" s="44"/>
      <c r="G45" s="44"/>
      <c r="H45" s="44"/>
      <c r="I45" s="406"/>
      <c r="J45" s="407"/>
      <c r="K45" s="408"/>
      <c r="L45" s="14"/>
    </row>
    <row r="46" spans="3:12" ht="11.25">
      <c r="C46" s="1" t="s">
        <v>190</v>
      </c>
      <c r="D46" s="16" t="s">
        <v>200</v>
      </c>
      <c r="E46" s="44"/>
      <c r="F46" s="44"/>
      <c r="G46" s="44"/>
      <c r="H46" s="44"/>
      <c r="I46" s="406"/>
      <c r="J46" s="407"/>
      <c r="K46" s="408"/>
      <c r="L46" s="14"/>
    </row>
    <row r="47" spans="3:12" ht="11.25">
      <c r="C47" s="1" t="s">
        <v>190</v>
      </c>
      <c r="D47" s="16" t="s">
        <v>201</v>
      </c>
      <c r="E47" s="44"/>
      <c r="F47" s="44"/>
      <c r="G47" s="44"/>
      <c r="H47" s="44"/>
      <c r="I47" s="406"/>
      <c r="J47" s="407"/>
      <c r="K47" s="408"/>
      <c r="L47" s="14"/>
    </row>
    <row r="48" spans="3:12" ht="11.25">
      <c r="C48" s="1" t="s">
        <v>190</v>
      </c>
      <c r="D48" s="16" t="s">
        <v>202</v>
      </c>
      <c r="E48" s="44"/>
      <c r="F48" s="44"/>
      <c r="G48" s="44"/>
      <c r="H48" s="44"/>
      <c r="I48" s="406"/>
      <c r="J48" s="407"/>
      <c r="K48" s="408"/>
      <c r="L48" s="14"/>
    </row>
    <row r="49" spans="3:12" ht="11.25">
      <c r="C49" s="1" t="s">
        <v>190</v>
      </c>
      <c r="D49" s="16" t="s">
        <v>203</v>
      </c>
      <c r="E49" s="44"/>
      <c r="F49" s="44"/>
      <c r="G49" s="44"/>
      <c r="H49" s="44"/>
      <c r="I49" s="406"/>
      <c r="J49" s="407"/>
      <c r="K49" s="408"/>
      <c r="L49" s="14"/>
    </row>
    <row r="50" spans="3:12" ht="11.25">
      <c r="C50" s="1" t="s">
        <v>190</v>
      </c>
      <c r="D50" s="16" t="s">
        <v>204</v>
      </c>
      <c r="E50" s="44"/>
      <c r="F50" s="44"/>
      <c r="G50" s="44"/>
      <c r="H50" s="44"/>
      <c r="I50" s="406"/>
      <c r="J50" s="407"/>
      <c r="K50" s="408"/>
      <c r="L50" s="14"/>
    </row>
    <row r="51" spans="3:12" ht="11.25">
      <c r="C51" s="1" t="s">
        <v>190</v>
      </c>
      <c r="D51" s="16" t="s">
        <v>205</v>
      </c>
      <c r="E51" s="44"/>
      <c r="F51" s="44"/>
      <c r="G51" s="44"/>
      <c r="H51" s="44"/>
      <c r="I51" s="406"/>
      <c r="J51" s="407"/>
      <c r="K51" s="408"/>
      <c r="L51" s="14"/>
    </row>
    <row r="52" spans="3:12" ht="11.25">
      <c r="C52" s="1" t="s">
        <v>190</v>
      </c>
      <c r="D52" s="16" t="s">
        <v>206</v>
      </c>
      <c r="E52" s="44"/>
      <c r="F52" s="44"/>
      <c r="G52" s="44"/>
      <c r="H52" s="44"/>
      <c r="I52" s="406"/>
      <c r="J52" s="407"/>
      <c r="K52" s="408"/>
      <c r="L52" s="14"/>
    </row>
    <row r="53" spans="3:12" ht="11.25">
      <c r="C53" s="1" t="s">
        <v>190</v>
      </c>
      <c r="D53" s="16" t="s">
        <v>211</v>
      </c>
      <c r="E53" s="44"/>
      <c r="F53" s="44"/>
      <c r="G53" s="44"/>
      <c r="H53" s="44"/>
      <c r="I53" s="406"/>
      <c r="J53" s="407"/>
      <c r="K53" s="408"/>
      <c r="L53" s="14"/>
    </row>
    <row r="54" spans="3:12" ht="11.25">
      <c r="C54" s="1" t="s">
        <v>190</v>
      </c>
      <c r="D54" s="16" t="s">
        <v>212</v>
      </c>
      <c r="E54" s="44"/>
      <c r="F54" s="44"/>
      <c r="G54" s="44"/>
      <c r="H54" s="44"/>
      <c r="I54" s="406"/>
      <c r="J54" s="407"/>
      <c r="K54" s="408"/>
      <c r="L54" s="14"/>
    </row>
    <row r="55" spans="3:14" ht="12" thickBot="1">
      <c r="C55" s="13" t="s">
        <v>152</v>
      </c>
      <c r="D55" s="377" t="s">
        <v>118</v>
      </c>
      <c r="E55" s="378"/>
      <c r="F55" s="378"/>
      <c r="G55" s="378"/>
      <c r="H55" s="378"/>
      <c r="I55" s="378"/>
      <c r="J55" s="378"/>
      <c r="K55" s="37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5" t="s">
        <v>119</v>
      </c>
      <c r="E57" s="396"/>
      <c r="F57" s="396"/>
      <c r="G57" s="396"/>
      <c r="H57" s="396"/>
      <c r="I57" s="396"/>
      <c r="J57" s="396"/>
      <c r="K57" s="397"/>
      <c r="L57" s="14"/>
      <c r="N57" s="19"/>
    </row>
    <row r="58" spans="3:14" ht="22.5">
      <c r="C58" s="13"/>
      <c r="D58" s="16" t="s">
        <v>120</v>
      </c>
      <c r="E58" s="23" t="s">
        <v>121</v>
      </c>
      <c r="F58" s="400"/>
      <c r="G58" s="401"/>
      <c r="H58" s="401"/>
      <c r="I58" s="401"/>
      <c r="J58" s="401"/>
      <c r="K58" s="402"/>
      <c r="L58" s="14"/>
      <c r="N58" s="19"/>
    </row>
    <row r="59" spans="3:14" ht="11.25">
      <c r="C59" s="13"/>
      <c r="D59" s="16" t="s">
        <v>122</v>
      </c>
      <c r="E59" s="23" t="s">
        <v>33</v>
      </c>
      <c r="F59" s="383"/>
      <c r="G59" s="384"/>
      <c r="H59" s="384"/>
      <c r="I59" s="384"/>
      <c r="J59" s="384"/>
      <c r="K59" s="385"/>
      <c r="L59" s="14"/>
      <c r="N59" s="19"/>
    </row>
    <row r="60" spans="3:14" ht="23.25" thickBot="1">
      <c r="C60" s="13"/>
      <c r="D60" s="21" t="s">
        <v>34</v>
      </c>
      <c r="E60" s="24" t="s">
        <v>174</v>
      </c>
      <c r="F60" s="409"/>
      <c r="G60" s="410"/>
      <c r="H60" s="410"/>
      <c r="I60" s="410"/>
      <c r="J60" s="410"/>
      <c r="K60" s="41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0" t="s">
        <v>175</v>
      </c>
      <c r="E62" s="381"/>
      <c r="F62" s="381"/>
      <c r="G62" s="381"/>
      <c r="H62" s="381"/>
      <c r="I62" s="381"/>
      <c r="J62" s="381"/>
      <c r="K62" s="382"/>
      <c r="L62" s="14"/>
      <c r="N62" s="19"/>
    </row>
    <row r="63" spans="3:14" ht="11.25">
      <c r="C63" s="13"/>
      <c r="D63" s="16"/>
      <c r="E63" s="32" t="s">
        <v>176</v>
      </c>
      <c r="F63" s="398" t="s">
        <v>177</v>
      </c>
      <c r="G63" s="398"/>
      <c r="H63" s="398"/>
      <c r="I63" s="398"/>
      <c r="J63" s="398"/>
      <c r="K63" s="399"/>
      <c r="L63" s="14"/>
      <c r="N63" s="19"/>
    </row>
    <row r="64" spans="3:14" ht="11.25">
      <c r="C64" s="13" t="s">
        <v>150</v>
      </c>
      <c r="D64" s="16" t="s">
        <v>178</v>
      </c>
      <c r="E64" s="42"/>
      <c r="F64" s="383"/>
      <c r="G64" s="384"/>
      <c r="H64" s="384"/>
      <c r="I64" s="384"/>
      <c r="J64" s="384"/>
      <c r="K64" s="385"/>
      <c r="L64" s="14"/>
      <c r="N64" s="19"/>
    </row>
    <row r="65" spans="3:14" ht="12" thickBot="1">
      <c r="C65" s="13" t="s">
        <v>152</v>
      </c>
      <c r="D65" s="377" t="s">
        <v>179</v>
      </c>
      <c r="E65" s="378"/>
      <c r="F65" s="378"/>
      <c r="G65" s="378"/>
      <c r="H65" s="378"/>
      <c r="I65" s="378"/>
      <c r="J65" s="378"/>
      <c r="K65" s="37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5" t="s">
        <v>180</v>
      </c>
      <c r="E67" s="396"/>
      <c r="F67" s="396"/>
      <c r="G67" s="396"/>
      <c r="H67" s="396"/>
      <c r="I67" s="396"/>
      <c r="J67" s="396"/>
      <c r="K67" s="397"/>
      <c r="L67" s="14"/>
      <c r="N67" s="19"/>
    </row>
    <row r="68" spans="3:14" ht="52.5" customHeight="1">
      <c r="C68" s="13"/>
      <c r="D68" s="16" t="s">
        <v>181</v>
      </c>
      <c r="E68" s="23" t="s">
        <v>182</v>
      </c>
      <c r="F68" s="393"/>
      <c r="G68" s="393"/>
      <c r="H68" s="393"/>
      <c r="I68" s="393"/>
      <c r="J68" s="393"/>
      <c r="K68" s="394"/>
      <c r="L68" s="14"/>
      <c r="N68" s="19"/>
    </row>
    <row r="69" spans="3:14" ht="11.25">
      <c r="C69" s="13"/>
      <c r="D69" s="16" t="s">
        <v>183</v>
      </c>
      <c r="E69" s="23" t="s">
        <v>184</v>
      </c>
      <c r="F69" s="390"/>
      <c r="G69" s="391"/>
      <c r="H69" s="391"/>
      <c r="I69" s="391"/>
      <c r="J69" s="391"/>
      <c r="K69" s="392"/>
      <c r="L69" s="14"/>
      <c r="N69" s="19"/>
    </row>
    <row r="70" spans="3:14" ht="11.25">
      <c r="C70" s="13"/>
      <c r="D70" s="16" t="s">
        <v>185</v>
      </c>
      <c r="E70" s="23" t="s">
        <v>186</v>
      </c>
      <c r="F70" s="388"/>
      <c r="G70" s="388"/>
      <c r="H70" s="388"/>
      <c r="I70" s="388"/>
      <c r="J70" s="388"/>
      <c r="K70" s="389"/>
      <c r="L70" s="14"/>
      <c r="N70" s="19"/>
    </row>
    <row r="71" spans="3:12" ht="23.25" thickBot="1">
      <c r="C71" s="13"/>
      <c r="D71" s="21" t="s">
        <v>187</v>
      </c>
      <c r="E71" s="24" t="s">
        <v>188</v>
      </c>
      <c r="F71" s="386"/>
      <c r="G71" s="386"/>
      <c r="H71" s="386"/>
      <c r="I71" s="386"/>
      <c r="J71" s="386"/>
      <c r="K71" s="38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159</v>
      </c>
      <c r="C1" s="48" t="s">
        <v>160</v>
      </c>
      <c r="D1" s="48" t="s">
        <v>0</v>
      </c>
      <c r="E1" s="48" t="s">
        <v>161</v>
      </c>
      <c r="F1" s="48" t="s">
        <v>162</v>
      </c>
      <c r="G1" s="48" t="s">
        <v>163</v>
      </c>
      <c r="H1" s="48" t="s">
        <v>1</v>
      </c>
    </row>
    <row r="2" ht="11.25">
      <c r="A2" s="48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0</v>
      </c>
    </row>
    <row r="3" spans="4:9" ht="16.5" customHeight="1" thickBot="1">
      <c r="D3" s="306" t="s">
        <v>229</v>
      </c>
      <c r="E3" s="306"/>
      <c r="F3" s="307"/>
      <c r="G3" s="307"/>
      <c r="H3" s="307"/>
      <c r="I3" s="30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dataValidations count="1">
    <dataValidation type="list" showInputMessage="1" showErrorMessage="1" sqref="F3:I3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C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160</v>
      </c>
      <c r="B1" s="46" t="s">
        <v>159</v>
      </c>
      <c r="C1" s="46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A1" sqref="A1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>
        <f>region_name</f>
        <v>0</v>
      </c>
      <c r="B1" s="82" t="str">
        <f>IF(god="","Не определено",god)</f>
        <v>Не определено</v>
      </c>
      <c r="C1" s="83" t="str">
        <f>org&amp;"_INN:"&amp;inn&amp;"_KPP:"&amp;kpp</f>
        <v>_INN:_KPP:</v>
      </c>
      <c r="G1" s="84"/>
    </row>
    <row r="2" spans="1:8" s="83" customFormat="1" ht="11.25" customHeight="1">
      <c r="A2" s="81" t="str">
        <f>IF(org="","Не определено",org)</f>
        <v>Не определено</v>
      </c>
      <c r="B2" s="82" t="str">
        <f>IF(inn="","Не определено",inn)</f>
        <v>Не определено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1" t="str">
        <f>version</f>
        <v>Версия 4.2</v>
      </c>
      <c r="H3" s="31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Не определено</v>
      </c>
      <c r="D4" s="312" t="s">
        <v>450</v>
      </c>
      <c r="E4" s="313"/>
      <c r="F4" s="313"/>
      <c r="G4" s="313"/>
      <c r="H4" s="31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15" t="s">
        <v>229</v>
      </c>
      <c r="F7" s="315"/>
      <c r="G7" s="190"/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16" t="s">
        <v>353</v>
      </c>
      <c r="F9" s="316"/>
      <c r="G9" s="316"/>
      <c r="H9" s="191"/>
      <c r="I9" s="108"/>
    </row>
    <row r="10" spans="1:9" ht="53.25" customHeight="1" thickBot="1">
      <c r="A10" s="86"/>
      <c r="D10" s="124"/>
      <c r="E10" s="317" t="s">
        <v>231</v>
      </c>
      <c r="F10" s="317"/>
      <c r="G10" s="193"/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8" t="s">
        <v>346</v>
      </c>
      <c r="F12" s="319"/>
      <c r="G12" s="320"/>
      <c r="H12" s="125"/>
      <c r="I12" s="108"/>
    </row>
    <row r="13" spans="4:9" ht="26.25" customHeight="1">
      <c r="D13" s="124"/>
      <c r="E13" s="339" t="s">
        <v>406</v>
      </c>
      <c r="F13" s="340"/>
      <c r="G13" s="279"/>
      <c r="H13" s="191"/>
      <c r="I13" s="108"/>
    </row>
    <row r="14" spans="4:9" ht="26.25" customHeight="1" thickBot="1">
      <c r="D14" s="124"/>
      <c r="E14" s="309" t="s">
        <v>407</v>
      </c>
      <c r="F14" s="310"/>
      <c r="G14" s="280"/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232</v>
      </c>
      <c r="B16" s="82" t="s">
        <v>8</v>
      </c>
      <c r="D16" s="124"/>
      <c r="E16" s="317" t="s">
        <v>8</v>
      </c>
      <c r="F16" s="317"/>
      <c r="G16" s="193"/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1" t="s">
        <v>396</v>
      </c>
      <c r="F19" s="341"/>
      <c r="G19" s="341"/>
      <c r="H19" s="196"/>
      <c r="I19" s="108"/>
    </row>
    <row r="20" spans="4:10" ht="26.25" customHeight="1" thickBot="1">
      <c r="D20" s="124"/>
      <c r="E20" s="342" t="s">
        <v>364</v>
      </c>
      <c r="F20" s="343"/>
      <c r="G20" s="197"/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42" t="s">
        <v>233</v>
      </c>
      <c r="F22" s="343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44" t="s">
        <v>365</v>
      </c>
      <c r="F24" s="345"/>
      <c r="G24" s="199"/>
      <c r="H24" s="196"/>
      <c r="I24" s="108"/>
    </row>
    <row r="25" spans="4:9" ht="26.25" customHeight="1" thickBot="1">
      <c r="D25" s="124"/>
      <c r="E25" s="326" t="s">
        <v>366</v>
      </c>
      <c r="F25" s="327"/>
      <c r="G25" s="200"/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28" t="s">
        <v>234</v>
      </c>
      <c r="F27" s="329"/>
      <c r="G27" s="201"/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6" t="s">
        <v>397</v>
      </c>
      <c r="F30" s="336"/>
      <c r="G30" s="336"/>
      <c r="H30" s="196"/>
      <c r="I30" s="108"/>
    </row>
    <row r="31" spans="3:17" ht="56.25">
      <c r="C31" s="202"/>
      <c r="D31" s="124"/>
      <c r="E31" s="109" t="s">
        <v>398</v>
      </c>
      <c r="F31" s="337" t="s">
        <v>399</v>
      </c>
      <c r="G31" s="338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235</v>
      </c>
      <c r="F32" s="206" t="s">
        <v>238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1"/>
      <c r="D33" s="124"/>
      <c r="E33" s="322"/>
      <c r="F33" s="208"/>
      <c r="G33" s="209"/>
      <c r="H33" s="191"/>
      <c r="I33" s="108"/>
      <c r="O33" s="203"/>
      <c r="P33" s="203"/>
      <c r="Q33" s="204"/>
    </row>
    <row r="34" spans="3:9" ht="15" customHeight="1">
      <c r="C34" s="321"/>
      <c r="D34" s="124"/>
      <c r="E34" s="323"/>
      <c r="F34" s="120" t="s">
        <v>360</v>
      </c>
      <c r="G34" s="210"/>
      <c r="H34" s="211"/>
      <c r="I34" s="108"/>
    </row>
    <row r="35" spans="3:9" ht="15" customHeight="1" thickBot="1">
      <c r="C35" s="321"/>
      <c r="D35" s="124"/>
      <c r="E35" s="121" t="s">
        <v>359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8" t="s">
        <v>400</v>
      </c>
      <c r="F37" s="319"/>
      <c r="G37" s="320"/>
      <c r="H37" s="191"/>
    </row>
    <row r="38" spans="4:8" ht="12.75">
      <c r="D38" s="215"/>
      <c r="E38" s="324" t="s">
        <v>401</v>
      </c>
      <c r="F38" s="325"/>
      <c r="G38" s="216"/>
      <c r="H38" s="191"/>
    </row>
    <row r="39" spans="4:8" ht="13.5" thickBot="1">
      <c r="D39" s="215"/>
      <c r="E39" s="334" t="s">
        <v>402</v>
      </c>
      <c r="F39" s="335"/>
      <c r="G39" s="217"/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8" t="s">
        <v>236</v>
      </c>
      <c r="F41" s="319"/>
      <c r="G41" s="320"/>
      <c r="H41" s="191"/>
    </row>
    <row r="42" spans="4:8" ht="12.75">
      <c r="D42" s="215"/>
      <c r="E42" s="324" t="s">
        <v>403</v>
      </c>
      <c r="F42" s="325"/>
      <c r="G42" s="216"/>
      <c r="H42" s="191"/>
    </row>
    <row r="43" spans="4:8" ht="13.5" thickBot="1">
      <c r="D43" s="215"/>
      <c r="E43" s="334" t="s">
        <v>404</v>
      </c>
      <c r="F43" s="335"/>
      <c r="G43" s="217"/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8" t="s">
        <v>9</v>
      </c>
      <c r="F45" s="319"/>
      <c r="G45" s="320"/>
      <c r="H45" s="191"/>
    </row>
    <row r="46" spans="4:8" ht="12.75">
      <c r="D46" s="215"/>
      <c r="E46" s="324" t="s">
        <v>403</v>
      </c>
      <c r="F46" s="325"/>
      <c r="G46" s="216"/>
      <c r="H46" s="191"/>
    </row>
    <row r="47" spans="4:8" ht="13.5" thickBot="1">
      <c r="D47" s="215"/>
      <c r="E47" s="334" t="s">
        <v>404</v>
      </c>
      <c r="F47" s="335"/>
      <c r="G47" s="217"/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8" t="s">
        <v>213</v>
      </c>
      <c r="F49" s="319"/>
      <c r="G49" s="320"/>
      <c r="H49" s="191"/>
      <c r="Z49" s="198"/>
    </row>
    <row r="50" spans="1:26" ht="12.75">
      <c r="A50" s="85"/>
      <c r="B50" s="85"/>
      <c r="C50" s="85"/>
      <c r="D50" s="215"/>
      <c r="E50" s="324" t="s">
        <v>403</v>
      </c>
      <c r="F50" s="325"/>
      <c r="G50" s="216"/>
      <c r="H50" s="191"/>
      <c r="Z50" s="198"/>
    </row>
    <row r="51" spans="1:26" ht="12.75">
      <c r="A51" s="85"/>
      <c r="B51" s="85"/>
      <c r="C51" s="85"/>
      <c r="D51" s="215"/>
      <c r="E51" s="330" t="s">
        <v>405</v>
      </c>
      <c r="F51" s="331"/>
      <c r="G51" s="216"/>
      <c r="H51" s="191"/>
      <c r="Z51" s="198"/>
    </row>
    <row r="52" spans="1:26" ht="12.75">
      <c r="A52" s="85"/>
      <c r="B52" s="85"/>
      <c r="C52" s="85"/>
      <c r="D52" s="215"/>
      <c r="E52" s="330" t="s">
        <v>404</v>
      </c>
      <c r="F52" s="331"/>
      <c r="G52" s="216"/>
      <c r="H52" s="191"/>
      <c r="Z52" s="198"/>
    </row>
    <row r="53" spans="1:26" ht="13.5" thickBot="1">
      <c r="A53" s="85"/>
      <c r="B53" s="85"/>
      <c r="C53" s="85"/>
      <c r="D53" s="215"/>
      <c r="E53" s="332" t="s">
        <v>389</v>
      </c>
      <c r="F53" s="333"/>
      <c r="G53" s="217"/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33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47" t="s">
        <v>448</v>
      </c>
      <c r="E8" s="348"/>
      <c r="F8" s="348"/>
      <c r="G8" s="348"/>
      <c r="H8" s="349"/>
    </row>
    <row r="9" spans="4:8" ht="18.75" customHeight="1" thickBot="1">
      <c r="D9" s="350">
        <f>IF(org="","",IF(fil="",org,org&amp;" ("&amp;fil&amp;")"))</f>
      </c>
      <c r="E9" s="351"/>
      <c r="F9" s="351"/>
      <c r="G9" s="351"/>
      <c r="H9" s="35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431</v>
      </c>
      <c r="F12" s="228" t="s">
        <v>322</v>
      </c>
      <c r="G12" s="229" t="s">
        <v>323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441</v>
      </c>
      <c r="G14" s="244"/>
      <c r="H14" s="142"/>
    </row>
    <row r="15" spans="4:8" ht="22.5">
      <c r="D15" s="132"/>
      <c r="E15" s="240">
        <v>2</v>
      </c>
      <c r="F15" s="278" t="s">
        <v>442</v>
      </c>
      <c r="G15" s="244"/>
      <c r="H15" s="142"/>
    </row>
    <row r="16" spans="4:8" ht="22.5">
      <c r="D16" s="132"/>
      <c r="E16" s="240">
        <v>3</v>
      </c>
      <c r="F16" s="278" t="s">
        <v>443</v>
      </c>
      <c r="G16" s="244"/>
      <c r="H16" s="142"/>
    </row>
    <row r="17" spans="4:8" ht="22.5">
      <c r="D17" s="132"/>
      <c r="E17" s="240">
        <v>4</v>
      </c>
      <c r="F17" s="278" t="s">
        <v>444</v>
      </c>
      <c r="G17" s="244"/>
      <c r="H17" s="142"/>
    </row>
    <row r="18" spans="4:8" ht="15" customHeight="1">
      <c r="D18" s="132"/>
      <c r="E18" s="240">
        <v>5</v>
      </c>
      <c r="F18" s="278" t="s">
        <v>445</v>
      </c>
      <c r="G18" s="245">
        <f>SUM(G19:G20)</f>
        <v>0</v>
      </c>
      <c r="H18" s="142"/>
    </row>
    <row r="19" spans="4:8" ht="15" customHeight="1">
      <c r="D19" s="239"/>
      <c r="E19" s="240" t="s">
        <v>368</v>
      </c>
      <c r="F19" s="241"/>
      <c r="G19" s="247"/>
      <c r="H19" s="142"/>
    </row>
    <row r="20" spans="4:8" ht="18.75" customHeight="1">
      <c r="D20" s="133"/>
      <c r="E20" s="248"/>
      <c r="F20" s="249" t="s">
        <v>325</v>
      </c>
      <c r="G20" s="250"/>
      <c r="H20" s="142"/>
    </row>
    <row r="21" spans="4:8" ht="15" customHeight="1" thickBot="1">
      <c r="D21" s="132"/>
      <c r="E21" s="242" t="s">
        <v>324</v>
      </c>
      <c r="F21" s="243" t="s">
        <v>350</v>
      </c>
      <c r="G21" s="246"/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46" t="s">
        <v>352</v>
      </c>
      <c r="F23" s="346"/>
      <c r="G23" s="346"/>
      <c r="H23" s="142"/>
    </row>
    <row r="24" spans="4:8" ht="15.75" customHeight="1">
      <c r="D24" s="134"/>
      <c r="E24" s="353" t="s">
        <v>446</v>
      </c>
      <c r="F24" s="346"/>
      <c r="G24" s="346"/>
      <c r="H24" s="142"/>
    </row>
    <row r="25" spans="4:8" ht="15.75" customHeight="1">
      <c r="D25" s="134"/>
      <c r="E25" s="353" t="s">
        <v>447</v>
      </c>
      <c r="F25" s="346"/>
      <c r="G25" s="346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0" t="s">
        <v>326</v>
      </c>
      <c r="E6" s="361"/>
      <c r="F6" s="361"/>
      <c r="G6" s="361"/>
      <c r="H6" s="361"/>
      <c r="I6" s="361"/>
      <c r="J6" s="361"/>
      <c r="K6" s="361"/>
      <c r="L6" s="362"/>
    </row>
    <row r="7" spans="4:12" ht="15.75" customHeight="1" thickBot="1">
      <c r="D7" s="363">
        <f>IF(org="","",IF(fil="",org,org&amp;" ("&amp;fil&amp;")"))</f>
      </c>
      <c r="E7" s="364"/>
      <c r="F7" s="364"/>
      <c r="G7" s="364"/>
      <c r="H7" s="364"/>
      <c r="I7" s="364"/>
      <c r="J7" s="364"/>
      <c r="K7" s="364"/>
      <c r="L7" s="36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57" t="s">
        <v>355</v>
      </c>
      <c r="F10" s="358"/>
      <c r="G10" s="358"/>
      <c r="H10" s="358"/>
      <c r="I10" s="358"/>
      <c r="J10" s="358"/>
      <c r="K10" s="35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431</v>
      </c>
      <c r="F12" s="251" t="s">
        <v>327</v>
      </c>
      <c r="G12" s="252" t="s">
        <v>424</v>
      </c>
      <c r="H12" s="252" t="s">
        <v>425</v>
      </c>
      <c r="I12" s="252" t="s">
        <v>436</v>
      </c>
      <c r="J12" s="252" t="s">
        <v>437</v>
      </c>
      <c r="K12" s="253" t="s">
        <v>369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374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4" t="s">
        <v>449</v>
      </c>
      <c r="G14" s="355"/>
      <c r="H14" s="355"/>
      <c r="I14" s="355"/>
      <c r="J14" s="355"/>
      <c r="K14" s="356"/>
      <c r="L14" s="146"/>
    </row>
    <row r="15" spans="4:12" ht="15" customHeight="1">
      <c r="D15" s="133"/>
      <c r="E15" s="260" t="s">
        <v>82</v>
      </c>
      <c r="F15" s="254" t="s">
        <v>426</v>
      </c>
      <c r="G15" s="277"/>
      <c r="H15" s="274"/>
      <c r="I15" s="274" t="s">
        <v>430</v>
      </c>
      <c r="J15" s="274" t="s">
        <v>430</v>
      </c>
      <c r="K15" s="275"/>
      <c r="L15" s="146"/>
    </row>
    <row r="16" spans="4:12" ht="15" customHeight="1">
      <c r="D16" s="133"/>
      <c r="E16" s="260" t="s">
        <v>82</v>
      </c>
      <c r="F16" s="254" t="s">
        <v>370</v>
      </c>
      <c r="G16" s="255"/>
      <c r="H16" s="256"/>
      <c r="I16" s="255"/>
      <c r="J16" s="256"/>
      <c r="K16" s="276" t="s">
        <v>430</v>
      </c>
      <c r="L16" s="146"/>
    </row>
    <row r="17" spans="4:12" ht="15" customHeight="1">
      <c r="D17" s="133"/>
      <c r="E17" s="260" t="s">
        <v>91</v>
      </c>
      <c r="F17" s="254" t="s">
        <v>371</v>
      </c>
      <c r="G17" s="257"/>
      <c r="H17" s="258"/>
      <c r="I17" s="257"/>
      <c r="J17" s="258" t="s">
        <v>432</v>
      </c>
      <c r="K17" s="262"/>
      <c r="L17" s="146"/>
    </row>
    <row r="18" spans="4:12" ht="15" customHeight="1" hidden="1">
      <c r="D18" s="133"/>
      <c r="E18" s="260" t="s">
        <v>372</v>
      </c>
      <c r="F18" s="259"/>
      <c r="G18" s="259"/>
      <c r="H18" s="259"/>
      <c r="I18" s="259"/>
      <c r="J18" s="259"/>
      <c r="K18" s="263"/>
      <c r="L18" s="146"/>
    </row>
    <row r="19" spans="4:12" ht="15" customHeight="1" thickBot="1">
      <c r="D19" s="133" t="s">
        <v>152</v>
      </c>
      <c r="E19" s="264"/>
      <c r="F19" s="265" t="s">
        <v>325</v>
      </c>
      <c r="G19" s="266"/>
      <c r="H19" s="266"/>
      <c r="I19" s="266"/>
      <c r="J19" s="266"/>
      <c r="K19" s="267"/>
      <c r="L19" s="146"/>
    </row>
    <row r="20" spans="4:12" ht="11.25">
      <c r="D20" s="134"/>
      <c r="E20" s="92"/>
      <c r="F20" s="92"/>
      <c r="H20" s="92"/>
      <c r="I20" s="92"/>
      <c r="J20" s="92"/>
      <c r="K20" s="92"/>
      <c r="L20" s="146"/>
    </row>
    <row r="21" spans="4:12" ht="18.75" customHeight="1">
      <c r="D21" s="134"/>
      <c r="E21" s="238" t="s">
        <v>427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428</v>
      </c>
      <c r="F22" s="236"/>
      <c r="H22" s="236"/>
      <c r="I22" s="236"/>
      <c r="J22" s="236"/>
      <c r="K22" s="236"/>
      <c r="L22" s="146"/>
    </row>
    <row r="23" spans="4:12" ht="18.75" customHeight="1">
      <c r="D23" s="134"/>
      <c r="E23" s="238" t="s">
        <v>429</v>
      </c>
      <c r="F23" s="236"/>
      <c r="H23" s="236"/>
      <c r="I23" s="236"/>
      <c r="J23" s="236"/>
      <c r="K23" s="236"/>
      <c r="L23" s="146"/>
    </row>
    <row r="24" spans="4:12" ht="12" thickBot="1">
      <c r="D24" s="138"/>
      <c r="E24" s="139"/>
      <c r="F24" s="139"/>
      <c r="G24" s="139"/>
      <c r="H24" s="139"/>
      <c r="I24" s="139"/>
      <c r="J24" s="139"/>
      <c r="K24" s="139"/>
      <c r="L24" s="143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K17 G15:G17 I16:I17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7 J16:J17"/>
    <dataValidation type="textLength" operator="lessThanOrEqual" allowBlank="1" showInputMessage="1" showErrorMessage="1" errorTitle="Ошибка" error="Допускается ввод не более 900 символов!" sqref="K15">
      <formula1>900</formula1>
    </dataValidation>
  </dataValidations>
  <hyperlinks>
    <hyperlink ref="F19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66" t="s">
        <v>4</v>
      </c>
      <c r="E7" s="367"/>
      <c r="F7" s="368"/>
    </row>
    <row r="8" spans="1:6" ht="14.25" customHeight="1" thickBot="1">
      <c r="A8" s="52"/>
      <c r="B8" s="52"/>
      <c r="C8" s="52"/>
      <c r="D8" s="369">
        <f>IF(org="","",IF(fil="",org,org&amp;" ("&amp;fil&amp;")"))</f>
      </c>
      <c r="E8" s="370"/>
      <c r="F8" s="37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A1" sqref="A1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2" t="s">
        <v>375</v>
      </c>
      <c r="F10" s="373"/>
      <c r="G10" s="374"/>
    </row>
    <row r="12" spans="5:7" s="156" customFormat="1" ht="21.75" customHeight="1" thickBot="1">
      <c r="E12" s="234" t="s">
        <v>38</v>
      </c>
      <c r="F12" s="234" t="s">
        <v>39</v>
      </c>
      <c r="G12" s="235" t="s">
        <v>354</v>
      </c>
    </row>
    <row r="13" spans="5:7" ht="11.25">
      <c r="E13" s="157" t="s">
        <v>372</v>
      </c>
      <c r="F13" s="157" t="s">
        <v>373</v>
      </c>
      <c r="G13" s="157" t="s">
        <v>374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214</v>
      </c>
      <c r="B1" s="99" t="s">
        <v>215</v>
      </c>
    </row>
    <row r="2" spans="1:2" ht="11.25">
      <c r="A2" s="46" t="s">
        <v>189</v>
      </c>
      <c r="B2" s="46" t="s">
        <v>221</v>
      </c>
    </row>
    <row r="3" spans="1:2" ht="11.25">
      <c r="A3" s="46" t="s">
        <v>420</v>
      </c>
      <c r="B3" s="46" t="s">
        <v>217</v>
      </c>
    </row>
    <row r="4" spans="1:2" ht="11.25">
      <c r="A4" s="46" t="s">
        <v>192</v>
      </c>
      <c r="B4" s="46" t="s">
        <v>218</v>
      </c>
    </row>
    <row r="5" spans="1:2" ht="11.25">
      <c r="A5" s="46" t="s">
        <v>440</v>
      </c>
      <c r="B5" s="46" t="s">
        <v>222</v>
      </c>
    </row>
    <row r="6" spans="1:2" ht="11.25">
      <c r="A6" s="46" t="s">
        <v>328</v>
      </c>
      <c r="B6" s="46" t="s">
        <v>223</v>
      </c>
    </row>
    <row r="7" spans="1:2" ht="11.25">
      <c r="A7" s="46" t="s">
        <v>116</v>
      </c>
      <c r="B7" s="46" t="s">
        <v>225</v>
      </c>
    </row>
    <row r="8" spans="1:2" ht="11.25">
      <c r="A8" s="46" t="s">
        <v>195</v>
      </c>
      <c r="B8" s="46" t="s">
        <v>226</v>
      </c>
    </row>
    <row r="9" ht="11.25">
      <c r="B9" s="46" t="s">
        <v>227</v>
      </c>
    </row>
    <row r="10" ht="11.25">
      <c r="B10" s="46" t="s">
        <v>228</v>
      </c>
    </row>
    <row r="11" ht="11.25">
      <c r="B11" s="46" t="s">
        <v>376</v>
      </c>
    </row>
    <row r="12" ht="11.25">
      <c r="B12" s="46" t="s">
        <v>216</v>
      </c>
    </row>
    <row r="13" ht="11.25">
      <c r="B13" s="46" t="s">
        <v>219</v>
      </c>
    </row>
    <row r="14" ht="11.25">
      <c r="B14" s="46" t="s">
        <v>421</v>
      </c>
    </row>
    <row r="15" ht="11.25">
      <c r="B15" s="46" t="s">
        <v>220</v>
      </c>
    </row>
    <row r="16" ht="11.25">
      <c r="B16" s="46" t="s">
        <v>422</v>
      </c>
    </row>
    <row r="17" ht="11.25">
      <c r="B17" s="46" t="s">
        <v>423</v>
      </c>
    </row>
    <row r="18" ht="11.25">
      <c r="B18" s="46" t="s">
        <v>237</v>
      </c>
    </row>
    <row r="19" ht="11.25">
      <c r="B19" s="46" t="s">
        <v>433</v>
      </c>
    </row>
    <row r="20" ht="11.25">
      <c r="B20" s="46" t="s">
        <v>434</v>
      </c>
    </row>
    <row r="21" ht="11.25">
      <c r="B21" s="46" t="s">
        <v>224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329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6"/>
      <c r="F16" s="120" t="s">
        <v>360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Treasure_SMA</cp:lastModifiedBy>
  <cp:lastPrinted>2009-05-07T15:00:08Z</cp:lastPrinted>
  <dcterms:created xsi:type="dcterms:W3CDTF">2004-05-21T07:18:45Z</dcterms:created>
  <dcterms:modified xsi:type="dcterms:W3CDTF">2011-06-29T06:14:59Z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